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PSS 2026\"/>
    </mc:Choice>
  </mc:AlternateContent>
  <bookViews>
    <workbookView xWindow="0" yWindow="0" windowWidth="23040" windowHeight="9204"/>
  </bookViews>
  <sheets>
    <sheet name="Jenis Data Kasu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E39" i="2"/>
  <c r="G38" i="2" l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39" i="2" l="1"/>
</calcChain>
</file>

<file path=xl/sharedStrings.xml><?xml version="1.0" encoding="utf-8"?>
<sst xmlns="http://schemas.openxmlformats.org/spreadsheetml/2006/main" count="103" uniqueCount="75">
  <si>
    <t>PEMERINTAH KABUPATEN KONAWE</t>
  </si>
  <si>
    <t>Nomor</t>
  </si>
  <si>
    <t>Kode Wilayah</t>
  </si>
  <si>
    <t>Kecamatan</t>
  </si>
  <si>
    <t>Satuan</t>
  </si>
  <si>
    <t>Jumlah</t>
  </si>
  <si>
    <t>Perempuan</t>
  </si>
  <si>
    <t>74.02.37</t>
  </si>
  <si>
    <t>Onembute</t>
  </si>
  <si>
    <t>Kasus</t>
  </si>
  <si>
    <t>74.02.17</t>
  </si>
  <si>
    <t>Puriala</t>
  </si>
  <si>
    <t>74.02.01</t>
  </si>
  <si>
    <t>Lambuya</t>
  </si>
  <si>
    <t>74.02.18</t>
  </si>
  <si>
    <t>Uepai</t>
  </si>
  <si>
    <t>74.02.16</t>
  </si>
  <si>
    <t>Latoma</t>
  </si>
  <si>
    <t>74.02.31</t>
  </si>
  <si>
    <t>Asinua</t>
  </si>
  <si>
    <t>74.02.38</t>
  </si>
  <si>
    <t>Padangguni</t>
  </si>
  <si>
    <t>74.02.10</t>
  </si>
  <si>
    <t>Abuki</t>
  </si>
  <si>
    <t>74.02.42</t>
  </si>
  <si>
    <t>Tongauna Utara</t>
  </si>
  <si>
    <t>74.02.15</t>
  </si>
  <si>
    <t>Tongauna</t>
  </si>
  <si>
    <t>74.02.02</t>
  </si>
  <si>
    <t>Unaaha</t>
  </si>
  <si>
    <t>74.02.24</t>
  </si>
  <si>
    <t>Anggaberi</t>
  </si>
  <si>
    <t>74.02.03</t>
  </si>
  <si>
    <t>Wawotobi</t>
  </si>
  <si>
    <t>74.02.32</t>
  </si>
  <si>
    <t>Konawe</t>
  </si>
  <si>
    <t>74.02.41</t>
  </si>
  <si>
    <t>Wonggeduku Barat</t>
  </si>
  <si>
    <t>74.02.19</t>
  </si>
  <si>
    <t>74.02.25</t>
  </si>
  <si>
    <t>Meluhu</t>
  </si>
  <si>
    <t>74.02.28</t>
  </si>
  <si>
    <t>Amonggedo</t>
  </si>
  <si>
    <t>74.02.04</t>
  </si>
  <si>
    <t>Pondidaha</t>
  </si>
  <si>
    <t>74.02.20</t>
  </si>
  <si>
    <t>Besulutu</t>
  </si>
  <si>
    <t>74.02.05</t>
  </si>
  <si>
    <t>Sampara</t>
  </si>
  <si>
    <t>74.02.40</t>
  </si>
  <si>
    <t>Anggalomoare</t>
  </si>
  <si>
    <t>74.02.21</t>
  </si>
  <si>
    <t>Bondoala</t>
  </si>
  <si>
    <t>74.02.39</t>
  </si>
  <si>
    <t>Morosi</t>
  </si>
  <si>
    <t>74.02.33</t>
  </si>
  <si>
    <t>Kapoiala</t>
  </si>
  <si>
    <t>74.02.36</t>
  </si>
  <si>
    <t>Lalonggasumeeto</t>
  </si>
  <si>
    <t>74.02.11</t>
  </si>
  <si>
    <t>Soropia</t>
  </si>
  <si>
    <t>74.02.23</t>
  </si>
  <si>
    <t>Routa</t>
  </si>
  <si>
    <t>Wonggeduku</t>
  </si>
  <si>
    <t>Pelaku</t>
  </si>
  <si>
    <t>Laki2</t>
  </si>
  <si>
    <t>Kepala Dinas Pemberdayaan Perempuan</t>
  </si>
  <si>
    <t>dan Perlindungan Anak Kab. Konawe,</t>
  </si>
  <si>
    <t>NOOR JANNAH, ST., M.Si</t>
  </si>
  <si>
    <t>NIP. 19770604 200801 2 020</t>
  </si>
  <si>
    <t xml:space="preserve"> Jumlah pelaku berdasarkan Jenis Kelamin</t>
  </si>
  <si>
    <t>Unaaha,             Februari  2026</t>
  </si>
  <si>
    <t>DINAS PEMBERDAYAAN PEREMPUAN DAN PERLINDUNGAN ANAK</t>
  </si>
  <si>
    <t>UNAAHA</t>
  </si>
  <si>
    <t>DATA KOMPILASI STATISTIK KEKERASAN ANAK                                                             KABUPATEN KONAWE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</si>
</sst>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19191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5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406400</xdr:colOff>
      <xdr:row>38</xdr:row>
      <xdr:rowOff>67734</xdr:rowOff>
    </xdr:from>
    <xdr:to>
      <xdr:col>4</xdr:col>
      <xdr:colOff>505037</xdr:colOff>
      <xdr:row>48</xdr:row>
      <xdr:rowOff>25401</xdr:rowOff>
    </xdr:to>
    <xdr:pic>
      <xdr:nvPicPr>
        <xdr:cNvPr id="12" name="Picture 11" descr="D:\IMG_20240116_150124.jpg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9087" b="71106" l="14703" r="81455">
                      <a14:backgroundMark x1="18545" y1="45433" x2="18545" y2="45433"/>
                      <a14:backgroundMark x1="30840" y1="32500" x2="30840" y2="32500"/>
                    </a14:backgroundRemoval>
                  </a14:imgEffect>
                  <a14:imgEffect>
                    <a14:artisticCrisscrossEtching/>
                  </a14:imgEffect>
                  <a14:imgEffect>
                    <a14:colorTemperature colorTemp="5530"/>
                  </a14:imgEffect>
                  <a14:imgEffect>
                    <a14:saturation sat="243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253" b="26253"/>
        <a:stretch/>
      </xdr:blipFill>
      <xdr:spPr bwMode="auto">
        <a:xfrm rot="173897">
          <a:off x="1600200" y="7662334"/>
          <a:ext cx="2071370" cy="1905000"/>
        </a:xfrm>
        <a:prstGeom prst="rect">
          <a:avLst/>
        </a:prstGeom>
        <a:ln>
          <a:noFill/>
        </a:ln>
        <a:effectLst>
          <a:outerShdw sx="1000" sy="1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3</xdr:col>
      <xdr:colOff>567267</xdr:colOff>
      <xdr:row>43</xdr:row>
      <xdr:rowOff>0</xdr:rowOff>
    </xdr:from>
    <xdr:ext cx="1390650" cy="579120"/>
    <xdr:pic>
      <xdr:nvPicPr>
        <xdr:cNvPr id="13" name="Picture 12"/>
        <xdr:cNvPicPr/>
      </xdr:nvPicPr>
      <xdr:blipFill>
        <a:blip xmlns:r="http://schemas.openxmlformats.org/officeDocument/2006/relationships" r:embed="rId3" cstate="print">
          <a:clrChange>
            <a:clrFrom>
              <a:srgbClr val="E9FFFF"/>
            </a:clrFrom>
            <a:clrTo>
              <a:srgbClr val="E9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32" t="5724" r="3893" b="14438"/>
        <a:stretch>
          <a:fillRect/>
        </a:stretch>
      </xdr:blipFill>
      <xdr:spPr bwMode="auto">
        <a:xfrm>
          <a:off x="4402667" y="65870667"/>
          <a:ext cx="1390650" cy="57912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321732</xdr:colOff>
      <xdr:row>2</xdr:row>
      <xdr:rowOff>135466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651932" cy="52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zoomScale="90" zoomScaleNormal="90" workbookViewId="0">
      <selection activeCell="A5" sqref="A5:G5"/>
    </sheetView>
  </sheetViews>
  <sheetFormatPr defaultRowHeight="15" customHeight="1" x14ac:dyDescent="0.3"/>
  <cols>
    <col min="1" max="1" width="4.77734375" style="8" customWidth="1"/>
    <col min="2" max="2" width="12.5546875" style="8" customWidth="1"/>
    <col min="3" max="3" width="18.77734375" customWidth="1"/>
    <col min="4" max="4" width="10" customWidth="1"/>
    <col min="5" max="5" width="9.77734375" customWidth="1"/>
    <col min="6" max="6" width="8.33203125" customWidth="1"/>
    <col min="7" max="7" width="8.77734375" customWidth="1"/>
    <col min="8" max="8" width="10.33203125" customWidth="1"/>
    <col min="9" max="9" width="9.44140625" customWidth="1"/>
    <col min="10" max="10" width="10" customWidth="1"/>
    <col min="11" max="11" width="25.33203125" customWidth="1"/>
  </cols>
  <sheetData>
    <row r="1" spans="1:11" ht="15" customHeight="1" x14ac:dyDescent="0.3">
      <c r="A1"/>
      <c r="B1" s="18" t="s">
        <v>0</v>
      </c>
      <c r="C1" s="18"/>
      <c r="D1" s="18"/>
      <c r="E1" s="18"/>
      <c r="F1" s="18"/>
      <c r="G1" s="18"/>
      <c r="H1" s="32"/>
      <c r="I1" s="32"/>
    </row>
    <row r="2" spans="1:11" ht="15" customHeight="1" x14ac:dyDescent="0.3">
      <c r="B2" s="18" t="s">
        <v>72</v>
      </c>
      <c r="C2" s="18"/>
      <c r="D2" s="18"/>
      <c r="E2" s="18"/>
      <c r="F2" s="18"/>
      <c r="G2" s="18"/>
      <c r="H2" s="32"/>
      <c r="I2" s="32"/>
    </row>
    <row r="3" spans="1:11" ht="19.2" customHeight="1" thickBot="1" x14ac:dyDescent="0.35">
      <c r="A3" s="28"/>
      <c r="B3" s="29" t="s">
        <v>73</v>
      </c>
      <c r="C3" s="29"/>
      <c r="D3" s="29"/>
      <c r="E3" s="29"/>
      <c r="F3" s="29"/>
      <c r="G3" s="29"/>
      <c r="H3" s="33"/>
      <c r="I3" s="33"/>
    </row>
    <row r="4" spans="1:11" ht="15" customHeight="1" thickTop="1" x14ac:dyDescent="0.3">
      <c r="A4"/>
      <c r="B4" s="30"/>
      <c r="C4" s="30"/>
      <c r="D4" s="14"/>
      <c r="E4" s="14"/>
      <c r="F4" s="14"/>
      <c r="G4" s="14"/>
      <c r="H4" s="14"/>
      <c r="I4" s="14"/>
    </row>
    <row r="5" spans="1:11" ht="32.4" customHeight="1" x14ac:dyDescent="0.3">
      <c r="A5" s="31" t="s">
        <v>74</v>
      </c>
      <c r="B5" s="31"/>
      <c r="C5" s="31"/>
      <c r="D5" s="31"/>
      <c r="E5" s="31"/>
      <c r="F5" s="31"/>
      <c r="G5" s="31"/>
      <c r="H5" s="34"/>
      <c r="I5" s="34"/>
      <c r="J5" s="11"/>
      <c r="K5" s="9"/>
    </row>
    <row r="7" spans="1:11" ht="15" customHeight="1" x14ac:dyDescent="0.3">
      <c r="A7" s="15">
        <v>8</v>
      </c>
      <c r="B7" s="16" t="s">
        <v>70</v>
      </c>
    </row>
    <row r="8" spans="1:11" ht="15" customHeight="1" thickBot="1" x14ac:dyDescent="0.35"/>
    <row r="9" spans="1:11" ht="15" customHeight="1" thickBot="1" x14ac:dyDescent="0.35">
      <c r="A9" s="23" t="s">
        <v>1</v>
      </c>
      <c r="B9" s="23" t="s">
        <v>2</v>
      </c>
      <c r="C9" s="23" t="s">
        <v>3</v>
      </c>
      <c r="D9" s="23" t="s">
        <v>4</v>
      </c>
      <c r="E9" s="19" t="s">
        <v>64</v>
      </c>
      <c r="F9" s="20"/>
      <c r="G9" s="25" t="s">
        <v>5</v>
      </c>
    </row>
    <row r="10" spans="1:11" ht="15" customHeight="1" thickBot="1" x14ac:dyDescent="0.35">
      <c r="A10" s="24"/>
      <c r="B10" s="24"/>
      <c r="C10" s="24"/>
      <c r="D10" s="24"/>
      <c r="E10" s="1" t="s">
        <v>65</v>
      </c>
      <c r="F10" s="1" t="s">
        <v>6</v>
      </c>
      <c r="G10" s="26"/>
    </row>
    <row r="11" spans="1:11" ht="15" customHeight="1" thickBot="1" x14ac:dyDescent="0.35">
      <c r="A11" s="3">
        <v>1</v>
      </c>
      <c r="B11" s="6" t="s">
        <v>7</v>
      </c>
      <c r="C11" s="4" t="s">
        <v>8</v>
      </c>
      <c r="D11" s="4" t="s">
        <v>9</v>
      </c>
      <c r="E11" s="6">
        <v>1</v>
      </c>
      <c r="F11" s="6">
        <v>0</v>
      </c>
      <c r="G11" s="13">
        <f>SUM(F11+E11)</f>
        <v>1</v>
      </c>
    </row>
    <row r="12" spans="1:11" ht="15" customHeight="1" thickBot="1" x14ac:dyDescent="0.35">
      <c r="A12" s="3">
        <v>2</v>
      </c>
      <c r="B12" s="6" t="s">
        <v>10</v>
      </c>
      <c r="C12" s="4" t="s">
        <v>11</v>
      </c>
      <c r="D12" s="4" t="s">
        <v>9</v>
      </c>
      <c r="E12" s="6">
        <v>0</v>
      </c>
      <c r="F12" s="6">
        <v>0</v>
      </c>
      <c r="G12" s="13">
        <f t="shared" ref="G12:G38" si="0">SUM(F12+E12)</f>
        <v>0</v>
      </c>
    </row>
    <row r="13" spans="1:11" ht="15" customHeight="1" thickBot="1" x14ac:dyDescent="0.35">
      <c r="A13" s="3">
        <v>3</v>
      </c>
      <c r="B13" s="6" t="s">
        <v>12</v>
      </c>
      <c r="C13" s="4" t="s">
        <v>13</v>
      </c>
      <c r="D13" s="4" t="s">
        <v>9</v>
      </c>
      <c r="E13" s="6">
        <v>1</v>
      </c>
      <c r="F13" s="6">
        <v>0</v>
      </c>
      <c r="G13" s="13">
        <f t="shared" si="0"/>
        <v>1</v>
      </c>
    </row>
    <row r="14" spans="1:11" ht="15" customHeight="1" thickBot="1" x14ac:dyDescent="0.35">
      <c r="A14" s="3">
        <v>4</v>
      </c>
      <c r="B14" s="6" t="s">
        <v>14</v>
      </c>
      <c r="C14" s="4" t="s">
        <v>15</v>
      </c>
      <c r="D14" s="4" t="s">
        <v>9</v>
      </c>
      <c r="E14" s="6">
        <v>2</v>
      </c>
      <c r="F14" s="6">
        <v>0</v>
      </c>
      <c r="G14" s="13">
        <f t="shared" si="0"/>
        <v>2</v>
      </c>
    </row>
    <row r="15" spans="1:11" ht="15" customHeight="1" thickBot="1" x14ac:dyDescent="0.35">
      <c r="A15" s="3">
        <v>5</v>
      </c>
      <c r="B15" s="6" t="s">
        <v>16</v>
      </c>
      <c r="C15" s="4" t="s">
        <v>17</v>
      </c>
      <c r="D15" s="4" t="s">
        <v>9</v>
      </c>
      <c r="E15" s="6">
        <v>0</v>
      </c>
      <c r="F15" s="6">
        <v>0</v>
      </c>
      <c r="G15" s="13">
        <f t="shared" si="0"/>
        <v>0</v>
      </c>
    </row>
    <row r="16" spans="1:11" ht="15" customHeight="1" thickBot="1" x14ac:dyDescent="0.35">
      <c r="A16" s="3">
        <v>6</v>
      </c>
      <c r="B16" s="6" t="s">
        <v>18</v>
      </c>
      <c r="C16" s="4" t="s">
        <v>19</v>
      </c>
      <c r="D16" s="4" t="s">
        <v>9</v>
      </c>
      <c r="E16" s="6">
        <v>0</v>
      </c>
      <c r="F16" s="6">
        <v>0</v>
      </c>
      <c r="G16" s="13">
        <f t="shared" si="0"/>
        <v>0</v>
      </c>
    </row>
    <row r="17" spans="1:11" ht="15" customHeight="1" thickBot="1" x14ac:dyDescent="0.35">
      <c r="A17" s="3">
        <v>7</v>
      </c>
      <c r="B17" s="6" t="s">
        <v>20</v>
      </c>
      <c r="C17" s="4" t="s">
        <v>21</v>
      </c>
      <c r="D17" s="4" t="s">
        <v>9</v>
      </c>
      <c r="E17" s="6">
        <v>0</v>
      </c>
      <c r="F17" s="6">
        <v>0</v>
      </c>
      <c r="G17" s="13">
        <f t="shared" si="0"/>
        <v>0</v>
      </c>
    </row>
    <row r="18" spans="1:11" ht="15" customHeight="1" thickBot="1" x14ac:dyDescent="0.35">
      <c r="A18" s="3">
        <v>8</v>
      </c>
      <c r="B18" s="6" t="s">
        <v>22</v>
      </c>
      <c r="C18" s="4" t="s">
        <v>23</v>
      </c>
      <c r="D18" s="4" t="s">
        <v>9</v>
      </c>
      <c r="E18" s="6">
        <v>2</v>
      </c>
      <c r="F18" s="6">
        <v>0</v>
      </c>
      <c r="G18" s="13">
        <f t="shared" si="0"/>
        <v>2</v>
      </c>
    </row>
    <row r="19" spans="1:11" ht="15" customHeight="1" thickBot="1" x14ac:dyDescent="0.35">
      <c r="A19" s="3">
        <v>9</v>
      </c>
      <c r="B19" s="6" t="s">
        <v>24</v>
      </c>
      <c r="C19" s="4" t="s">
        <v>25</v>
      </c>
      <c r="D19" s="4" t="s">
        <v>9</v>
      </c>
      <c r="E19" s="6">
        <v>2</v>
      </c>
      <c r="F19" s="6">
        <v>0</v>
      </c>
      <c r="G19" s="13">
        <f t="shared" si="0"/>
        <v>2</v>
      </c>
      <c r="J19" s="2"/>
      <c r="K19" s="2"/>
    </row>
    <row r="20" spans="1:11" ht="15" customHeight="1" thickBot="1" x14ac:dyDescent="0.35">
      <c r="A20" s="3">
        <v>10</v>
      </c>
      <c r="B20" s="6" t="s">
        <v>26</v>
      </c>
      <c r="C20" s="4" t="s">
        <v>27</v>
      </c>
      <c r="D20" s="4" t="s">
        <v>9</v>
      </c>
      <c r="E20" s="6">
        <v>3</v>
      </c>
      <c r="F20" s="6">
        <v>0</v>
      </c>
      <c r="G20" s="13">
        <f t="shared" si="0"/>
        <v>3</v>
      </c>
    </row>
    <row r="21" spans="1:11" ht="15" customHeight="1" thickBot="1" x14ac:dyDescent="0.35">
      <c r="A21" s="3">
        <v>11</v>
      </c>
      <c r="B21" s="6" t="s">
        <v>28</v>
      </c>
      <c r="C21" s="4" t="s">
        <v>29</v>
      </c>
      <c r="D21" s="4" t="s">
        <v>9</v>
      </c>
      <c r="E21" s="6">
        <v>2</v>
      </c>
      <c r="F21" s="6">
        <v>0</v>
      </c>
      <c r="G21" s="13">
        <f t="shared" si="0"/>
        <v>2</v>
      </c>
      <c r="H21" s="2"/>
      <c r="I21" s="2"/>
    </row>
    <row r="22" spans="1:11" ht="15" customHeight="1" thickBot="1" x14ac:dyDescent="0.35">
      <c r="A22" s="3">
        <v>12</v>
      </c>
      <c r="B22" s="6" t="s">
        <v>30</v>
      </c>
      <c r="C22" s="4" t="s">
        <v>31</v>
      </c>
      <c r="D22" s="4" t="s">
        <v>9</v>
      </c>
      <c r="E22" s="6">
        <v>5</v>
      </c>
      <c r="F22" s="6">
        <v>0</v>
      </c>
      <c r="G22" s="13">
        <f t="shared" si="0"/>
        <v>5</v>
      </c>
    </row>
    <row r="23" spans="1:11" ht="15" customHeight="1" thickBot="1" x14ac:dyDescent="0.35">
      <c r="A23" s="3">
        <v>13</v>
      </c>
      <c r="B23" s="6" t="s">
        <v>32</v>
      </c>
      <c r="C23" s="4" t="s">
        <v>33</v>
      </c>
      <c r="D23" s="4" t="s">
        <v>9</v>
      </c>
      <c r="E23" s="6">
        <v>2</v>
      </c>
      <c r="F23" s="6">
        <v>0</v>
      </c>
      <c r="G23" s="13">
        <f t="shared" si="0"/>
        <v>2</v>
      </c>
    </row>
    <row r="24" spans="1:11" ht="15" customHeight="1" thickBot="1" x14ac:dyDescent="0.35">
      <c r="A24" s="3">
        <v>14</v>
      </c>
      <c r="B24" s="6" t="s">
        <v>34</v>
      </c>
      <c r="C24" s="4" t="s">
        <v>35</v>
      </c>
      <c r="D24" s="4" t="s">
        <v>9</v>
      </c>
      <c r="E24" s="6">
        <v>2</v>
      </c>
      <c r="F24" s="6">
        <v>0</v>
      </c>
      <c r="G24" s="13">
        <f t="shared" si="0"/>
        <v>2</v>
      </c>
    </row>
    <row r="25" spans="1:11" ht="15" customHeight="1" thickBot="1" x14ac:dyDescent="0.35">
      <c r="A25" s="3">
        <v>15</v>
      </c>
      <c r="B25" s="6" t="s">
        <v>36</v>
      </c>
      <c r="C25" s="4" t="s">
        <v>37</v>
      </c>
      <c r="D25" s="4" t="s">
        <v>9</v>
      </c>
      <c r="E25" s="6">
        <v>4</v>
      </c>
      <c r="F25" s="6">
        <v>0</v>
      </c>
      <c r="G25" s="13">
        <f t="shared" si="0"/>
        <v>4</v>
      </c>
    </row>
    <row r="26" spans="1:11" ht="15" customHeight="1" thickBot="1" x14ac:dyDescent="0.35">
      <c r="A26" s="3">
        <v>16</v>
      </c>
      <c r="B26" s="6" t="s">
        <v>38</v>
      </c>
      <c r="C26" s="4" t="s">
        <v>63</v>
      </c>
      <c r="D26" s="4" t="s">
        <v>9</v>
      </c>
      <c r="E26" s="6">
        <v>3</v>
      </c>
      <c r="F26" s="6">
        <v>0</v>
      </c>
      <c r="G26" s="13">
        <f t="shared" si="0"/>
        <v>3</v>
      </c>
    </row>
    <row r="27" spans="1:11" ht="15" customHeight="1" thickBot="1" x14ac:dyDescent="0.35">
      <c r="A27" s="3">
        <v>17</v>
      </c>
      <c r="B27" s="6" t="s">
        <v>39</v>
      </c>
      <c r="C27" s="4" t="s">
        <v>40</v>
      </c>
      <c r="D27" s="4" t="s">
        <v>9</v>
      </c>
      <c r="E27" s="6">
        <v>0</v>
      </c>
      <c r="F27" s="6">
        <v>0</v>
      </c>
      <c r="G27" s="13">
        <f t="shared" si="0"/>
        <v>0</v>
      </c>
    </row>
    <row r="28" spans="1:11" ht="15" customHeight="1" thickBot="1" x14ac:dyDescent="0.35">
      <c r="A28" s="3">
        <v>18</v>
      </c>
      <c r="B28" s="6" t="s">
        <v>41</v>
      </c>
      <c r="C28" s="4" t="s">
        <v>42</v>
      </c>
      <c r="D28" s="4" t="s">
        <v>9</v>
      </c>
      <c r="E28" s="6">
        <v>1</v>
      </c>
      <c r="F28" s="6">
        <v>0</v>
      </c>
      <c r="G28" s="13">
        <f t="shared" si="0"/>
        <v>1</v>
      </c>
    </row>
    <row r="29" spans="1:11" ht="15" customHeight="1" thickBot="1" x14ac:dyDescent="0.35">
      <c r="A29" s="3">
        <v>19</v>
      </c>
      <c r="B29" s="6" t="s">
        <v>43</v>
      </c>
      <c r="C29" s="4" t="s">
        <v>44</v>
      </c>
      <c r="D29" s="4" t="s">
        <v>9</v>
      </c>
      <c r="E29" s="6">
        <v>4</v>
      </c>
      <c r="F29" s="6">
        <v>0</v>
      </c>
      <c r="G29" s="13">
        <f t="shared" si="0"/>
        <v>4</v>
      </c>
    </row>
    <row r="30" spans="1:11" ht="15" customHeight="1" thickBot="1" x14ac:dyDescent="0.35">
      <c r="A30" s="3">
        <v>20</v>
      </c>
      <c r="B30" s="6" t="s">
        <v>45</v>
      </c>
      <c r="C30" s="4" t="s">
        <v>46</v>
      </c>
      <c r="D30" s="4" t="s">
        <v>9</v>
      </c>
      <c r="E30" s="6">
        <v>1</v>
      </c>
      <c r="F30" s="6">
        <v>0</v>
      </c>
      <c r="G30" s="13">
        <f t="shared" si="0"/>
        <v>1</v>
      </c>
    </row>
    <row r="31" spans="1:11" ht="15" customHeight="1" thickBot="1" x14ac:dyDescent="0.35">
      <c r="A31" s="3">
        <v>21</v>
      </c>
      <c r="B31" s="6" t="s">
        <v>47</v>
      </c>
      <c r="C31" s="4" t="s">
        <v>48</v>
      </c>
      <c r="D31" s="4" t="s">
        <v>9</v>
      </c>
      <c r="E31" s="6">
        <v>5</v>
      </c>
      <c r="F31" s="6">
        <v>0</v>
      </c>
      <c r="G31" s="13">
        <f t="shared" si="0"/>
        <v>5</v>
      </c>
    </row>
    <row r="32" spans="1:11" ht="15" customHeight="1" thickBot="1" x14ac:dyDescent="0.35">
      <c r="A32" s="3">
        <v>22</v>
      </c>
      <c r="B32" s="6" t="s">
        <v>49</v>
      </c>
      <c r="C32" s="4" t="s">
        <v>50</v>
      </c>
      <c r="D32" s="4" t="s">
        <v>9</v>
      </c>
      <c r="E32" s="6">
        <v>2</v>
      </c>
      <c r="F32" s="6">
        <v>0</v>
      </c>
      <c r="G32" s="13">
        <f t="shared" si="0"/>
        <v>2</v>
      </c>
    </row>
    <row r="33" spans="1:7" ht="15" customHeight="1" thickBot="1" x14ac:dyDescent="0.35">
      <c r="A33" s="3">
        <v>23</v>
      </c>
      <c r="B33" s="6" t="s">
        <v>51</v>
      </c>
      <c r="C33" s="4" t="s">
        <v>52</v>
      </c>
      <c r="D33" s="4" t="s">
        <v>9</v>
      </c>
      <c r="E33" s="6">
        <v>0</v>
      </c>
      <c r="F33" s="6">
        <v>0</v>
      </c>
      <c r="G33" s="13">
        <f t="shared" si="0"/>
        <v>0</v>
      </c>
    </row>
    <row r="34" spans="1:7" ht="15" customHeight="1" thickBot="1" x14ac:dyDescent="0.35">
      <c r="A34" s="3">
        <v>24</v>
      </c>
      <c r="B34" s="6" t="s">
        <v>53</v>
      </c>
      <c r="C34" s="4" t="s">
        <v>54</v>
      </c>
      <c r="D34" s="4" t="s">
        <v>9</v>
      </c>
      <c r="E34" s="6">
        <v>0</v>
      </c>
      <c r="F34" s="6">
        <v>0</v>
      </c>
      <c r="G34" s="13">
        <f t="shared" si="0"/>
        <v>0</v>
      </c>
    </row>
    <row r="35" spans="1:7" ht="15" customHeight="1" thickBot="1" x14ac:dyDescent="0.35">
      <c r="A35" s="3">
        <v>25</v>
      </c>
      <c r="B35" s="6" t="s">
        <v>55</v>
      </c>
      <c r="C35" s="4" t="s">
        <v>56</v>
      </c>
      <c r="D35" s="4" t="s">
        <v>9</v>
      </c>
      <c r="E35" s="6">
        <v>0</v>
      </c>
      <c r="F35" s="6">
        <v>0</v>
      </c>
      <c r="G35" s="13">
        <f t="shared" si="0"/>
        <v>0</v>
      </c>
    </row>
    <row r="36" spans="1:7" ht="15" customHeight="1" thickBot="1" x14ac:dyDescent="0.35">
      <c r="A36" s="3">
        <v>26</v>
      </c>
      <c r="B36" s="6" t="s">
        <v>57</v>
      </c>
      <c r="C36" s="4" t="s">
        <v>58</v>
      </c>
      <c r="D36" s="4" t="s">
        <v>9</v>
      </c>
      <c r="E36" s="6">
        <v>0</v>
      </c>
      <c r="F36" s="6">
        <v>0</v>
      </c>
      <c r="G36" s="13">
        <f t="shared" si="0"/>
        <v>0</v>
      </c>
    </row>
    <row r="37" spans="1:7" ht="15" customHeight="1" thickBot="1" x14ac:dyDescent="0.35">
      <c r="A37" s="3">
        <v>27</v>
      </c>
      <c r="B37" s="6" t="s">
        <v>59</v>
      </c>
      <c r="C37" s="4" t="s">
        <v>60</v>
      </c>
      <c r="D37" s="4" t="s">
        <v>9</v>
      </c>
      <c r="E37" s="6">
        <v>0</v>
      </c>
      <c r="F37" s="6">
        <v>0</v>
      </c>
      <c r="G37" s="13">
        <f t="shared" si="0"/>
        <v>0</v>
      </c>
    </row>
    <row r="38" spans="1:7" ht="15" customHeight="1" thickBot="1" x14ac:dyDescent="0.35">
      <c r="A38" s="3">
        <v>28</v>
      </c>
      <c r="B38" s="6" t="s">
        <v>61</v>
      </c>
      <c r="C38" s="4" t="s">
        <v>62</v>
      </c>
      <c r="D38" s="4" t="s">
        <v>9</v>
      </c>
      <c r="E38" s="6">
        <v>0</v>
      </c>
      <c r="F38" s="6">
        <v>0</v>
      </c>
      <c r="G38" s="13">
        <f t="shared" si="0"/>
        <v>0</v>
      </c>
    </row>
    <row r="39" spans="1:7" ht="15" customHeight="1" thickBot="1" x14ac:dyDescent="0.35">
      <c r="A39" s="7"/>
      <c r="B39" s="21" t="s">
        <v>5</v>
      </c>
      <c r="C39" s="22"/>
      <c r="D39" s="5"/>
      <c r="E39" s="12">
        <f t="shared" ref="E39:F39" si="1">SUM(E11:E38)</f>
        <v>42</v>
      </c>
      <c r="F39" s="12">
        <f t="shared" si="1"/>
        <v>0</v>
      </c>
      <c r="G39" s="12">
        <f>SUM(G11:G38)</f>
        <v>42</v>
      </c>
    </row>
    <row r="40" spans="1:7" ht="15" customHeight="1" x14ac:dyDescent="0.3">
      <c r="G40" s="10"/>
    </row>
    <row r="41" spans="1:7" ht="15" customHeight="1" x14ac:dyDescent="0.3">
      <c r="D41" s="27" t="s">
        <v>71</v>
      </c>
      <c r="E41" s="27"/>
      <c r="F41" s="27"/>
      <c r="G41" s="27"/>
    </row>
    <row r="42" spans="1:7" ht="15" customHeight="1" x14ac:dyDescent="0.3">
      <c r="D42" s="17" t="s">
        <v>66</v>
      </c>
      <c r="E42" s="17"/>
      <c r="F42" s="17"/>
      <c r="G42" s="17"/>
    </row>
    <row r="43" spans="1:7" ht="15" customHeight="1" x14ac:dyDescent="0.3">
      <c r="D43" s="17" t="s">
        <v>67</v>
      </c>
      <c r="E43" s="17"/>
      <c r="F43" s="17"/>
      <c r="G43" s="17"/>
    </row>
    <row r="47" spans="1:7" ht="15" customHeight="1" x14ac:dyDescent="0.3">
      <c r="D47" s="18" t="s">
        <v>68</v>
      </c>
      <c r="E47" s="18"/>
      <c r="F47" s="18"/>
      <c r="G47" s="18"/>
    </row>
    <row r="48" spans="1:7" ht="15" customHeight="1" x14ac:dyDescent="0.3">
      <c r="D48" s="17" t="s">
        <v>69</v>
      </c>
      <c r="E48" s="17"/>
      <c r="F48" s="17"/>
      <c r="G48" s="17"/>
    </row>
    <row r="49" spans="7:7" ht="15" customHeight="1" x14ac:dyDescent="0.3">
      <c r="G49" s="10"/>
    </row>
    <row r="50" spans="7:7" ht="15" customHeight="1" x14ac:dyDescent="0.3">
      <c r="G50" s="10"/>
    </row>
    <row r="51" spans="7:7" ht="15" customHeight="1" x14ac:dyDescent="0.3">
      <c r="G51" s="10"/>
    </row>
    <row r="52" spans="7:7" ht="15" customHeight="1" x14ac:dyDescent="0.3">
      <c r="G52" s="10"/>
    </row>
    <row r="53" spans="7:7" ht="15" customHeight="1" x14ac:dyDescent="0.3">
      <c r="G53" s="10"/>
    </row>
    <row r="54" spans="7:7" ht="15" customHeight="1" x14ac:dyDescent="0.3">
      <c r="G54" s="10"/>
    </row>
    <row r="55" spans="7:7" ht="15" customHeight="1" x14ac:dyDescent="0.3">
      <c r="G55" s="10"/>
    </row>
    <row r="56" spans="7:7" ht="15" customHeight="1" x14ac:dyDescent="0.3">
      <c r="G56" s="10"/>
    </row>
  </sheetData>
  <mergeCells count="16">
    <mergeCell ref="B3:G3"/>
    <mergeCell ref="B2:G2"/>
    <mergeCell ref="B1:G1"/>
    <mergeCell ref="A5:G5"/>
    <mergeCell ref="A9:A10"/>
    <mergeCell ref="B9:B10"/>
    <mergeCell ref="C9:C10"/>
    <mergeCell ref="D9:D10"/>
    <mergeCell ref="E9:F9"/>
    <mergeCell ref="G9:G10"/>
    <mergeCell ref="B39:C39"/>
    <mergeCell ref="D41:G41"/>
    <mergeCell ref="D42:G42"/>
    <mergeCell ref="D43:G43"/>
    <mergeCell ref="D47:G47"/>
    <mergeCell ref="D48:G48"/>
  </mergeCells>
  <phoneticPr fontId="2" type="noConversion"/>
  <printOptions horizontalCentered="1"/>
  <pageMargins left="0.2" right="0.2" top="0.5" bottom="0.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Jenis Data Kasus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ben10extc@gmail.com</dc:creator>
  <cp:lastModifiedBy>ismail - [2010]</cp:lastModifiedBy>
  <cp:lastPrinted>2026-02-26T03:51:39Z</cp:lastPrinted>
  <dcterms:created xsi:type="dcterms:W3CDTF">2026-02-12T02:42:31Z</dcterms:created>
  <dcterms:modified xsi:type="dcterms:W3CDTF">2026-02-26T05:07:04Z</dcterms:modified>
</cp:coreProperties>
</file>